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Հավելված N1 աղյուսակ N6" sheetId="2" r:id="rId1"/>
  </sheets>
  <definedNames>
    <definedName name="_xlnm.Print_Area" localSheetId="0">'Հավելված N1 աղյուսակ N6'!$A$2:$E$24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16" i="2"/>
  <c r="E11" i="2"/>
</calcChain>
</file>

<file path=xl/sharedStrings.xml><?xml version="1.0" encoding="utf-8"?>
<sst xmlns="http://schemas.openxmlformats.org/spreadsheetml/2006/main" count="24" uniqueCount="24">
  <si>
    <t>Ծրագրային դասիչը</t>
  </si>
  <si>
    <t>Բյուջետային ծրագրերի, միջոցառումների  և աշխատանքների անվանումները</t>
  </si>
  <si>
    <t>Ծրագիր</t>
  </si>
  <si>
    <t>Միջոցառում</t>
  </si>
  <si>
    <t>1. Ավտոճանապարհների ձմեռային և ընթացիկ պահպանում, 
այդ թվում`</t>
  </si>
  <si>
    <t>1.1 Միջպետական և հանրապետական նշանակության ավտոճանապարհների ձմեռային և ընթացիկ պահպանում</t>
  </si>
  <si>
    <t>1.2 Պարբերական պահպանում (միջին նորոգում)</t>
  </si>
  <si>
    <t>1.3 Միջպետական և հանրապետական նշանակության ավտոճանապարհների նշագծում</t>
  </si>
  <si>
    <t>1.4 Մետաղական արգելափակոցների պահպանում և վնասված հատվածների վերականգնում</t>
  </si>
  <si>
    <t>2. Արհեստական կառույցների պահպանում և շահագործում, 
այդ թվում`</t>
  </si>
  <si>
    <t>2.1 Պուշկինի թունել
       Լոռու մարզ</t>
  </si>
  <si>
    <t>2.3 Նալբանդի թունել
      Լոռու մարզ</t>
  </si>
  <si>
    <t>2.4 Արաքս գետի վրայի Մեղրիի կամուրջ
     Սյունիքի մարզ</t>
  </si>
  <si>
    <t>2.8 Ջերմուկ քաղաքի կամուրջ
      Վայոց Ձորի մարզ</t>
  </si>
  <si>
    <t>2.2 Դիլիջանի թունել
      Գեղարքունիքի և Տավուշի մարզեր</t>
  </si>
  <si>
    <t>2.5 Հ-6 Աբովյան-Եղվարդ-Աշտարակ ա/ճ-ի Հրազդան 
       գետի վրայի կամուրջ
       Կոտայքի մարզ</t>
  </si>
  <si>
    <t>2.6 Մ-1 Երևան-Գյումրի-Վրաստանի սահման ա/ճ-ի Քասախ գետի վրայի կամուրջ
     Արագածոտնի մարզ</t>
  </si>
  <si>
    <t>2.7 Մ-3 Մարգարա-Վանաձոր-Տաշիր-Վրաստանի սահման ա/ճ-ի
      Ձորագետ գետի վրայի կամուրջ Լոռու մարզ (ք.  Ստեփանավան)</t>
  </si>
  <si>
    <t>Ճանապարհային ցանցի բարելավում</t>
  </si>
  <si>
    <t>Միջպետական և հանրապետական նշանակության ավտոճանապարհների  պահպանման և անվտանգ երթևեկության ծառայություններ¸ այդ թվում՝</t>
  </si>
  <si>
    <t>Տարի</t>
  </si>
  <si>
    <t>Հավելված N 1</t>
  </si>
  <si>
    <t>Աղյուսակ N 6</t>
  </si>
  <si>
    <t>Հայաստանի Հանրապետության 2022 թվականի պետական բյուջեի հաշվին  միջպետական և հանրապետական նշանակության ավտոճանապարհների պահպանման և անվտանգ երթևեկության ծառայությունների համար նախատեսվող ծախսերի բացվածքը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</si>
</sst>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#,##0.0_);\(#,##0.0\)"/>
    <numFmt numFmtId="166" formatCode="##,##0.0;\(##,##0.0\);\-"/>
  </numFmts>
  <fonts count="13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Arial Armenian"/>
      <family val="2"/>
    </font>
    <font>
      <b/>
      <sz val="10"/>
      <color theme="1"/>
      <name val="GHEA Grapalat"/>
      <family val="3"/>
    </font>
    <font>
      <sz val="11"/>
      <color theme="1"/>
      <name val="GHEA Grapalat"/>
      <family val="3"/>
    </font>
    <font>
      <sz val="8"/>
      <color theme="1"/>
      <name val="Calibri"/>
      <family val="2"/>
      <scheme val="minor"/>
    </font>
    <font>
      <b/>
      <sz val="10"/>
      <name val="GHEA Grapalat"/>
      <family val="3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Armenian"/>
      <family val="1"/>
    </font>
    <font>
      <sz val="8"/>
      <name val="Arial Armenian"/>
      <family val="2"/>
      <charset val="204"/>
    </font>
    <font>
      <sz val="10"/>
      <color rgb="FF9C6500"/>
      <name val="Calibri"/>
      <family val="2"/>
      <scheme val="minor"/>
    </font>
    <font>
      <sz val="8"/>
      <name val="GHEA Grapala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3" borderId="0" applyNumberFormat="0" applyBorder="0" applyAlignment="0" applyProtection="0"/>
    <xf numFmtId="0" fontId="9" fillId="0" borderId="0"/>
    <xf numFmtId="0" fontId="10" fillId="0" borderId="0">
      <alignment horizontal="left"/>
    </xf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6" fontId="12" fillId="0" borderId="0" applyFill="0" applyBorder="0" applyProtection="0">
      <alignment horizontal="right" vertical="top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3"/>
    </xf>
    <xf numFmtId="0" fontId="1" fillId="0" borderId="1" xfId="0" applyFont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center"/>
    </xf>
    <xf numFmtId="0" fontId="5" fillId="0" borderId="0" xfId="0" applyFont="1"/>
    <xf numFmtId="165" fontId="6" fillId="2" borderId="0" xfId="1" applyNumberFormat="1" applyFont="1" applyFill="1" applyAlignment="1">
      <alignment horizontal="right" vertical="center"/>
    </xf>
    <xf numFmtId="0" fontId="7" fillId="0" borderId="0" xfId="0" applyFont="1"/>
    <xf numFmtId="164" fontId="4" fillId="0" borderId="1" xfId="23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9">
    <cellStyle name="Comma 2" xfId="4"/>
    <cellStyle name="Comma 2 2" xfId="5"/>
    <cellStyle name="Comma 2 2 2" xfId="17"/>
    <cellStyle name="Comma 2 3" xfId="16"/>
    <cellStyle name="Comma 3" xfId="6"/>
    <cellStyle name="Comma 3 2" xfId="7"/>
    <cellStyle name="Comma 3 2 2" xfId="19"/>
    <cellStyle name="Comma 3 3" xfId="18"/>
    <cellStyle name="Comma 4" xfId="8"/>
    <cellStyle name="Comma 4 2" xfId="9"/>
    <cellStyle name="Comma 4 2 2" xfId="21"/>
    <cellStyle name="Comma 4 3" xfId="20"/>
    <cellStyle name="Comma 5" xfId="10"/>
    <cellStyle name="Comma 5 2" xfId="22"/>
    <cellStyle name="Comma 6" xfId="27"/>
    <cellStyle name="Comma 7" xfId="3"/>
    <cellStyle name="Neutral 2" xfId="11"/>
    <cellStyle name="Normal" xfId="0" builtinId="0"/>
    <cellStyle name="Normal 2" xfId="1"/>
    <cellStyle name="Normal 2 2" xfId="23"/>
    <cellStyle name="Normal 2 3" xfId="12"/>
    <cellStyle name="Normal 3" xfId="13"/>
    <cellStyle name="Normal 4" xfId="14"/>
    <cellStyle name="Normal 4 2" xfId="24"/>
    <cellStyle name="Normal 5" xfId="26"/>
    <cellStyle name="Normal 6" xfId="2"/>
    <cellStyle name="Percent 2" xfId="15"/>
    <cellStyle name="Percent 2 2" xfId="25"/>
    <cellStyle name="SN_241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tabSelected="1" zoomScale="110" zoomScaleNormal="110" workbookViewId="0">
      <selection activeCell="H9" sqref="H9"/>
    </sheetView>
  </sheetViews>
  <sheetFormatPr defaultRowHeight="15"/>
  <cols>
    <col min="1" max="1" width="0.140625" customWidth="1"/>
    <col min="2" max="2" width="8.7109375" customWidth="1"/>
    <col min="3" max="3" width="13.140625" customWidth="1"/>
    <col min="4" max="4" width="65" customWidth="1"/>
    <col min="5" max="5" width="15.140625" customWidth="1"/>
  </cols>
  <sheetData>
    <row r="1" spans="2:5">
      <c r="E1" s="11"/>
    </row>
    <row r="2" spans="2:5">
      <c r="B2" s="1"/>
      <c r="C2" s="1"/>
      <c r="D2" s="1"/>
      <c r="E2" s="12" t="s">
        <v>21</v>
      </c>
    </row>
    <row r="3" spans="2:5" ht="15" customHeight="1">
      <c r="B3" s="1"/>
      <c r="C3" s="1"/>
      <c r="D3" s="1"/>
      <c r="E3" s="12" t="s">
        <v>22</v>
      </c>
    </row>
    <row r="4" spans="2:5">
      <c r="B4" s="1"/>
      <c r="C4" s="1"/>
      <c r="D4" s="1"/>
      <c r="E4" s="13"/>
    </row>
    <row r="5" spans="2:5" ht="62.25" customHeight="1">
      <c r="B5" s="18" t="s">
        <v>23</v>
      </c>
      <c r="C5" s="18"/>
      <c r="D5" s="18"/>
      <c r="E5" s="18"/>
    </row>
    <row r="6" spans="2:5" ht="16.5">
      <c r="B6" s="1"/>
      <c r="C6" s="1"/>
      <c r="D6" s="1"/>
      <c r="E6" s="9"/>
    </row>
    <row r="7" spans="2:5" s="7" customFormat="1" ht="22.5" customHeight="1">
      <c r="B7" s="17" t="s">
        <v>0</v>
      </c>
      <c r="C7" s="17"/>
      <c r="D7" s="16" t="s">
        <v>1</v>
      </c>
      <c r="E7" s="16" t="s">
        <v>20</v>
      </c>
    </row>
    <row r="8" spans="2:5" s="7" customFormat="1" ht="25.5" customHeight="1">
      <c r="B8" s="8" t="s">
        <v>2</v>
      </c>
      <c r="C8" s="8" t="s">
        <v>3</v>
      </c>
      <c r="D8" s="16"/>
      <c r="E8" s="16"/>
    </row>
    <row r="9" spans="2:5" ht="26.25" customHeight="1">
      <c r="B9" s="6">
        <v>1049</v>
      </c>
      <c r="C9" s="2"/>
      <c r="D9" s="15" t="s">
        <v>18</v>
      </c>
      <c r="E9" s="15"/>
    </row>
    <row r="10" spans="2:5" ht="49.5" customHeight="1">
      <c r="B10" s="2"/>
      <c r="C10" s="6">
        <v>11001</v>
      </c>
      <c r="D10" s="3" t="s">
        <v>19</v>
      </c>
      <c r="E10" s="10">
        <f>+E11+E16</f>
        <v>11440700</v>
      </c>
    </row>
    <row r="11" spans="2:5" ht="34.5" customHeight="1">
      <c r="B11" s="2"/>
      <c r="C11" s="2"/>
      <c r="D11" s="4" t="s">
        <v>4</v>
      </c>
      <c r="E11" s="14">
        <f>+E12+E13+E14+E15</f>
        <v>11133720</v>
      </c>
    </row>
    <row r="12" spans="2:5" ht="33.75" customHeight="1">
      <c r="B12" s="2"/>
      <c r="C12" s="2"/>
      <c r="D12" s="5" t="s">
        <v>5</v>
      </c>
      <c r="E12" s="14">
        <v>6600000</v>
      </c>
    </row>
    <row r="13" spans="2:5" ht="23.25" customHeight="1">
      <c r="B13" s="2"/>
      <c r="C13" s="2"/>
      <c r="D13" s="5" t="s">
        <v>6</v>
      </c>
      <c r="E13" s="14">
        <v>2783720</v>
      </c>
    </row>
    <row r="14" spans="2:5" ht="33.75" customHeight="1">
      <c r="B14" s="2"/>
      <c r="C14" s="2"/>
      <c r="D14" s="5" t="s">
        <v>7</v>
      </c>
      <c r="E14" s="14">
        <v>550000</v>
      </c>
    </row>
    <row r="15" spans="2:5" ht="36" customHeight="1">
      <c r="B15" s="2"/>
      <c r="C15" s="2"/>
      <c r="D15" s="5" t="s">
        <v>8</v>
      </c>
      <c r="E15" s="14">
        <v>1200000</v>
      </c>
    </row>
    <row r="16" spans="2:5" ht="34.5" customHeight="1">
      <c r="B16" s="2"/>
      <c r="C16" s="2"/>
      <c r="D16" s="4" t="s">
        <v>9</v>
      </c>
      <c r="E16" s="14">
        <f>+E17+E18+E19+E20+E21+E22+E23+E24</f>
        <v>306980</v>
      </c>
    </row>
    <row r="17" spans="2:5" ht="32.25" customHeight="1">
      <c r="B17" s="2"/>
      <c r="C17" s="2"/>
      <c r="D17" s="5" t="s">
        <v>10</v>
      </c>
      <c r="E17" s="14">
        <v>60000</v>
      </c>
    </row>
    <row r="18" spans="2:5" ht="35.25" customHeight="1">
      <c r="B18" s="2"/>
      <c r="C18" s="2"/>
      <c r="D18" s="5" t="s">
        <v>14</v>
      </c>
      <c r="E18" s="14">
        <v>119350</v>
      </c>
    </row>
    <row r="19" spans="2:5" ht="36" customHeight="1">
      <c r="B19" s="2"/>
      <c r="C19" s="2"/>
      <c r="D19" s="5" t="s">
        <v>11</v>
      </c>
      <c r="E19" s="14">
        <v>38450</v>
      </c>
    </row>
    <row r="20" spans="2:5" ht="34.5" customHeight="1">
      <c r="B20" s="2"/>
      <c r="C20" s="2"/>
      <c r="D20" s="5" t="s">
        <v>12</v>
      </c>
      <c r="E20" s="14">
        <v>12050</v>
      </c>
    </row>
    <row r="21" spans="2:5" ht="48.75" customHeight="1">
      <c r="B21" s="2"/>
      <c r="C21" s="2"/>
      <c r="D21" s="5" t="s">
        <v>15</v>
      </c>
      <c r="E21" s="14">
        <v>19000</v>
      </c>
    </row>
    <row r="22" spans="2:5" ht="44.25" customHeight="1">
      <c r="B22" s="2"/>
      <c r="C22" s="2"/>
      <c r="D22" s="5" t="s">
        <v>16</v>
      </c>
      <c r="E22" s="14">
        <v>20750</v>
      </c>
    </row>
    <row r="23" spans="2:5" ht="48" customHeight="1">
      <c r="B23" s="2"/>
      <c r="C23" s="2"/>
      <c r="D23" s="5" t="s">
        <v>17</v>
      </c>
      <c r="E23" s="14">
        <v>19530</v>
      </c>
    </row>
    <row r="24" spans="2:5" ht="34.5" customHeight="1">
      <c r="B24" s="2"/>
      <c r="C24" s="2"/>
      <c r="D24" s="5" t="s">
        <v>13</v>
      </c>
      <c r="E24" s="14">
        <v>17850</v>
      </c>
    </row>
  </sheetData>
  <mergeCells count="5">
    <mergeCell ref="D9:E9"/>
    <mergeCell ref="E7:E8"/>
    <mergeCell ref="B7:C7"/>
    <mergeCell ref="D7:D8"/>
    <mergeCell ref="B5:E5"/>
  </mergeCells>
  <pageMargins left="0.36" right="0.23622047244094499" top="0.55118110236220497" bottom="0.511811023622047" header="0.31496062992126" footer="0.31496062992126"/>
  <pageSetup paperSize="9" scale="95" firstPageNumber="274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Հավելված N1 աղյուսակ N6</vt:lpstr>
      <vt:lpstr>'Հավելված N1 աղյուսակ N6'!Print_Area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Marine Gochumyan</cp:lastModifiedBy>
  <cp:lastPrinted>2021-12-10T08:54:14Z</cp:lastPrinted>
  <dcterms:created xsi:type="dcterms:W3CDTF">2018-09-21T09:00:45Z</dcterms:created>
  <dcterms:modified xsi:type="dcterms:W3CDTF">2021-12-10T08:55:00Z</dcterms:modified>
</cp:coreProperties>
</file>